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A8E97C3-D42F-44E8-8A6B-9BEC26967C5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แผนการใช้จ่าย" sheetId="1" r:id="rId1"/>
    <sheet name="รายงานผลการใช่จ่าย" sheetId="2" r:id="rId2"/>
  </sheets>
  <definedNames>
    <definedName name="_xlnm.Print_Area" localSheetId="0">แผนการใช้จ่าย!$A$1:$J$31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E29" i="2" l="1"/>
  <c r="D29" i="2"/>
  <c r="F29" i="2" l="1"/>
</calcChain>
</file>

<file path=xl/sharedStrings.xml><?xml version="1.0" encoding="utf-8"?>
<sst xmlns="http://schemas.openxmlformats.org/spreadsheetml/2006/main" count="112" uniqueCount="75">
  <si>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</si>
  <si>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</si>
  <si>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</si>
  <si>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</si>
  <si>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</si>
  <si>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</si>
  <si>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</si>
  <si>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</si>
  <si>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</si>
  <si>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</si>
  <si>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</si>
  <si>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</si>
  <si>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</si>
  <si>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</si>
  <si>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</si>
  <si>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</si>
  <si>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 xml:space="preserve"> </t>
  </si>
  <si>
    <t>กิจกรรม การบังคับใช้กฎหมายและบริการ</t>
  </si>
  <si>
    <t>โครงการรณรงค์ป้องกันและแก้ไขอุบัติเหตุ</t>
  </si>
  <si>
    <t>ผลที่คาดว่าจะได้รับ</t>
  </si>
  <si>
    <t>ชีวิตและทรัพย์สิน</t>
  </si>
  <si>
    <t>ออกสืบสวนติดตามจับกุม</t>
  </si>
  <si>
    <t>ประชาชนมีความปลอดภัยใน</t>
  </si>
  <si>
    <t>แผนการใช้จ่ายงบประมาณ</t>
  </si>
  <si>
    <t>สถานีตำรวจภูธรลำทับ จังหวัดกระบี่</t>
  </si>
  <si>
    <t>รายงานผลการใช้จ่ายงบประมาณ</t>
  </si>
  <si>
    <t>สถานีตำรวจภูรลำทับ จังหวัดกระบี่</t>
  </si>
  <si>
    <t>ถึง</t>
  </si>
  <si>
    <t>ต.ค.67</t>
  </si>
  <si>
    <t>ก.ย.68</t>
  </si>
  <si>
    <t>ประชาชน (งบดำเนินงาน)</t>
  </si>
  <si>
    <t>อำนวยความสะดวกแก่ประชาชน</t>
  </si>
  <si>
    <t>ปราบปรามอาชญากรรม  บริการ</t>
  </si>
  <si>
    <t>อาชญากรรมลดลง</t>
  </si>
  <si>
    <t>บังคับใช้กฏหมาย    ป้องกันและ</t>
  </si>
  <si>
    <t xml:space="preserve"> ข้อมูล ณ วันที่  1  เมษายน  2568</t>
  </si>
  <si>
    <t>อยู่ระหว่างดำเนินการตามแผน</t>
  </si>
  <si>
    <r>
      <t xml:space="preserve"> </t>
    </r>
    <r>
      <rPr>
        <b/>
        <sz val="16"/>
        <color rgb="FFFF0000"/>
        <rFont val="AngsanaUPC"/>
        <family val="1"/>
        <charset val="222"/>
      </rPr>
      <t>ข้อมูล ณ วันที่  1 เมษายน 2568</t>
    </r>
  </si>
  <si>
    <t>กิจกรรม ปฏิรูปงานสอบสวนและบังคับใช้กฏหมาย โครงการเพิ่มประสิทธิภาพงานป้องกันปราบปรามอาชญากรรม(งบดำเนินงาน)</t>
  </si>
  <si>
    <t xml:space="preserve">ปราบปรามอาชญากรรม  </t>
  </si>
  <si>
    <t>สร้างเครือข่ายประชาชนให้มีส่วนร่วมในการป้องกันปราบปรามอาชญากรรมในชุมชน</t>
  </si>
  <si>
    <t>ชุมชนเข้มแข็งประชาชนมีความปลอดภัยในชีวิตและทรัพย์สินอาชญากรรมลดลง</t>
  </si>
  <si>
    <t>สร้างชุมชนเข้มแข็งให้มีส่วนร่วมในการป้องกันปราบปรามอาชญากรรมในชุมชน</t>
  </si>
  <si>
    <t>กิจกรรม การมีส่วนร่วมของประชาชนในการป้องกันอาชญากรรม ภารกิจชุมชนละมวลชนสัมพันธ์(งบดำเนินงาน)</t>
  </si>
  <si>
    <t>ธ.ค.67 - ม.ค.68</t>
  </si>
  <si>
    <t>ประชาชนมีความปลอดภัยในการ</t>
  </si>
  <si>
    <t>เครือข่ายผู้ผลิตผู้ค้ายาเสพติดและ</t>
  </si>
  <si>
    <t>ผู้กระทำผิดกฎหมายยาเสพติด</t>
  </si>
  <si>
    <t>การกระทำความผิดเกี่ยวกับยาเสพติด</t>
  </si>
  <si>
    <t>และอาชญากรรมที่เกี่ยวข้อง ลดลง</t>
  </si>
  <si>
    <t>ใช้รถใช้ถนน และอุบัติเหตุในช่วงเทศกาลปีใหม่ลดลง</t>
  </si>
  <si>
    <t>มี.ค - ส.ค.68</t>
  </si>
  <si>
    <t>ผู้ติดยาเสพติดลดลง</t>
  </si>
  <si>
    <t>กิจกรรมการป้องกันปราบปราม สืบสวนผู้ผลิตและผู้ค้ายาเสพติด(งบดำเนินงาน)</t>
  </si>
  <si>
    <t>โครงการดำเนินงานตำบลยั่งยืน เพื่อแก้ไขปัญหายาเสพติดแบบครบวงจรตามยุทธศาสตร์ชาติ(งบดำเนินงาน)</t>
  </si>
  <si>
    <t>ค้นหาผู้ติดยาเสพติด ในชุมชนและ</t>
  </si>
  <si>
    <t>บำบัด รักษาทางการแพทย์ ส่งเสริม</t>
  </si>
  <si>
    <t xml:space="preserve">อาชีพคืนคนดีกลับสู่ชุมชน </t>
  </si>
  <si>
    <t>ดำเนินการเสร็จเรียบร้อยแล้ว</t>
  </si>
  <si>
    <t>ไม่มีปัญหาอุปสรรค</t>
  </si>
  <si>
    <t>ประจำปีงบประมาณ พ.ศ. 2568(ไตรมาสที่1และ2)</t>
  </si>
  <si>
    <t>งบประมาณหมวดค่าสาธารณููปโภค</t>
  </si>
  <si>
    <t>ค่าวัสดุ-น้ำมันเชื้อเพลิง  ไม่เพียงพอ</t>
  </si>
  <si>
    <t>ต้องขอรับการสนับสนุนเพิ่มเติม</t>
  </si>
  <si>
    <t>กิจกรรม การมีส่วนร่วมของประชาชนในการป้องกันอาชญากรรม โครงการสร้างเครือข่ายการมีส่วนร่วมของประชาชนในการป้องกันอาชญากรรมระดับตำบล(งบดำเนินงาน)</t>
  </si>
  <si>
    <t>กิจกรรม ปฏิรูปงานสอบสวนและบังคับใช้กฏหมาย /โครงการเพิ่มประสิทธิภาพงานป้องกันปราบปรามอาชญากรรม                   (งบดำเนินงาน)</t>
  </si>
  <si>
    <t>กิจกรรม การมีส่วนร่วมของประชาชนในการป้องกันอาชญากรรม ภารกิจชุมชนและมวลชนสัมพันธ์(งบดำเนินงาน)</t>
  </si>
  <si>
    <t>กิจกรรม การมีส่วนร่วมของประชาชนในการป้องกันอาชญากรรม/ โครงการสร้างเครือข่ายการมีส่วนร่วมของประชาชนในการป้องกันอาชญากรรมระดับตำบล                (งบดำเนินงาน)</t>
  </si>
  <si>
    <t>(งบดำเนินงาน)</t>
  </si>
  <si>
    <t>ทางถนนในช่วงเทศกาลสำคัญ</t>
  </si>
  <si>
    <t>อยู่ระหว่างจัดทำเอกสารเบิกจ่ายเงิน</t>
  </si>
  <si>
    <t>แก่ประชาชนในการใช้รถใช้ถนน</t>
  </si>
  <si>
    <t>อำนวยความสะดวกด้านการจราจร</t>
  </si>
  <si>
    <t>ประชาชนมีการแจ้งเบาะแสการกระทำความผิดอาชญากรรมในพื้นที่ให้เจ้าหน้าที่ตำรวจทราบเพิ่มมากขึ้น  อาชญากรรมลดลง</t>
  </si>
  <si>
    <t>ประชาชนมีความปลอดภัยในชีวิตและทรัพย์สิน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</si>
</sst>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1"/>
      <name val="TH SarabunIT๙"/>
      <family val="2"/>
    </font>
    <font>
      <b/>
      <sz val="11"/>
      <name val="TH SarabunIT๙"/>
      <family val="2"/>
    </font>
    <font>
      <b/>
      <sz val="18"/>
      <name val="AngsanaUPC"/>
      <family val="1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1"/>
      <name val="AngsanaUPC"/>
      <family val="1"/>
      <charset val="222"/>
    </font>
    <font>
      <b/>
      <sz val="18"/>
      <color theme="1"/>
      <name val="AngsanaUPC"/>
      <family val="1"/>
      <charset val="222"/>
    </font>
    <font>
      <sz val="11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b/>
      <sz val="16"/>
      <color rgb="FFFF0000"/>
      <name val="AngsanaUPC"/>
      <family val="1"/>
      <charset val="222"/>
    </font>
    <font>
      <sz val="16"/>
      <color theme="1"/>
      <name val="AngsanaUPC"/>
      <family val="1"/>
      <charset val="22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/>
    <xf numFmtId="0" fontId="7" fillId="8" borderId="8" xfId="0" applyFont="1" applyFill="1" applyBorder="1" applyAlignment="1">
      <alignment horizontal="left" vertical="center" wrapText="1"/>
    </xf>
    <xf numFmtId="164" fontId="7" fillId="8" borderId="8" xfId="1" applyNumberFormat="1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/>
    </xf>
    <xf numFmtId="49" fontId="7" fillId="8" borderId="8" xfId="0" applyNumberFormat="1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/>
    </xf>
    <xf numFmtId="0" fontId="7" fillId="8" borderId="11" xfId="0" applyFont="1" applyFill="1" applyBorder="1"/>
    <xf numFmtId="164" fontId="7" fillId="8" borderId="11" xfId="1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/>
    </xf>
    <xf numFmtId="49" fontId="7" fillId="8" borderId="11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/>
    </xf>
    <xf numFmtId="0" fontId="7" fillId="8" borderId="4" xfId="0" applyFont="1" applyFill="1" applyBorder="1"/>
    <xf numFmtId="0" fontId="7" fillId="8" borderId="4" xfId="0" applyFont="1" applyFill="1" applyBorder="1" applyAlignment="1">
      <alignment horizontal="center" vertical="center"/>
    </xf>
    <xf numFmtId="49" fontId="7" fillId="8" borderId="4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0" fontId="7" fillId="3" borderId="8" xfId="0" applyFont="1" applyFill="1" applyBorder="1"/>
    <xf numFmtId="164" fontId="7" fillId="3" borderId="8" xfId="1" applyNumberFormat="1" applyFont="1" applyFill="1" applyBorder="1"/>
    <xf numFmtId="0" fontId="7" fillId="3" borderId="8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0" fontId="7" fillId="3" borderId="11" xfId="0" applyFont="1" applyFill="1" applyBorder="1"/>
    <xf numFmtId="164" fontId="7" fillId="3" borderId="11" xfId="1" applyNumberFormat="1" applyFont="1" applyFill="1" applyBorder="1"/>
    <xf numFmtId="0" fontId="7" fillId="3" borderId="11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/>
    <xf numFmtId="164" fontId="7" fillId="3" borderId="4" xfId="1" applyNumberFormat="1" applyFont="1" applyFill="1" applyBorder="1"/>
    <xf numFmtId="0" fontId="7" fillId="9" borderId="11" xfId="0" applyFont="1" applyFill="1" applyBorder="1" applyAlignment="1">
      <alignment horizontal="center"/>
    </xf>
    <xf numFmtId="0" fontId="7" fillId="9" borderId="11" xfId="0" applyFont="1" applyFill="1" applyBorder="1"/>
    <xf numFmtId="164" fontId="7" fillId="9" borderId="11" xfId="1" applyNumberFormat="1" applyFont="1" applyFill="1" applyBorder="1"/>
    <xf numFmtId="0" fontId="7" fillId="4" borderId="8" xfId="0" applyFont="1" applyFill="1" applyBorder="1" applyAlignment="1">
      <alignment horizontal="center"/>
    </xf>
    <xf numFmtId="0" fontId="7" fillId="4" borderId="8" xfId="0" applyFont="1" applyFill="1" applyBorder="1"/>
    <xf numFmtId="164" fontId="7" fillId="4" borderId="8" xfId="1" applyNumberFormat="1" applyFont="1" applyFill="1" applyBorder="1"/>
    <xf numFmtId="0" fontId="7" fillId="4" borderId="8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center"/>
    </xf>
    <xf numFmtId="0" fontId="7" fillId="4" borderId="11" xfId="0" applyFont="1" applyFill="1" applyBorder="1"/>
    <xf numFmtId="164" fontId="7" fillId="4" borderId="11" xfId="1" applyNumberFormat="1" applyFont="1" applyFill="1" applyBorder="1"/>
    <xf numFmtId="0" fontId="7" fillId="4" borderId="4" xfId="0" applyFont="1" applyFill="1" applyBorder="1"/>
    <xf numFmtId="0" fontId="7" fillId="5" borderId="8" xfId="0" applyFont="1" applyFill="1" applyBorder="1" applyAlignment="1">
      <alignment horizontal="center"/>
    </xf>
    <xf numFmtId="0" fontId="7" fillId="5" borderId="8" xfId="0" applyFont="1" applyFill="1" applyBorder="1"/>
    <xf numFmtId="164" fontId="7" fillId="5" borderId="8" xfId="1" applyNumberFormat="1" applyFont="1" applyFill="1" applyBorder="1"/>
    <xf numFmtId="0" fontId="7" fillId="5" borderId="8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center"/>
    </xf>
    <xf numFmtId="0" fontId="7" fillId="5" borderId="11" xfId="0" applyFont="1" applyFill="1" applyBorder="1"/>
    <xf numFmtId="164" fontId="7" fillId="5" borderId="11" xfId="1" applyNumberFormat="1" applyFont="1" applyFill="1" applyBorder="1"/>
    <xf numFmtId="0" fontId="7" fillId="5" borderId="11" xfId="0" applyFont="1" applyFill="1" applyBorder="1" applyAlignment="1">
      <alignment horizontal="left"/>
    </xf>
    <xf numFmtId="164" fontId="7" fillId="5" borderId="4" xfId="1" applyNumberFormat="1" applyFont="1" applyFill="1" applyBorder="1"/>
    <xf numFmtId="0" fontId="7" fillId="5" borderId="4" xfId="0" applyFont="1" applyFill="1" applyBorder="1"/>
    <xf numFmtId="0" fontId="7" fillId="6" borderId="8" xfId="0" applyFont="1" applyFill="1" applyBorder="1" applyAlignment="1">
      <alignment horizontal="center"/>
    </xf>
    <xf numFmtId="0" fontId="7" fillId="6" borderId="8" xfId="0" applyFont="1" applyFill="1" applyBorder="1"/>
    <xf numFmtId="164" fontId="7" fillId="6" borderId="8" xfId="1" applyNumberFormat="1" applyFont="1" applyFill="1" applyBorder="1"/>
    <xf numFmtId="0" fontId="7" fillId="6" borderId="8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center"/>
    </xf>
    <xf numFmtId="0" fontId="7" fillId="6" borderId="11" xfId="0" applyFont="1" applyFill="1" applyBorder="1"/>
    <xf numFmtId="164" fontId="7" fillId="6" borderId="11" xfId="1" applyNumberFormat="1" applyFont="1" applyFill="1" applyBorder="1"/>
    <xf numFmtId="0" fontId="7" fillId="6" borderId="11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center"/>
    </xf>
    <xf numFmtId="164" fontId="7" fillId="6" borderId="4" xfId="1" applyNumberFormat="1" applyFont="1" applyFill="1" applyBorder="1"/>
    <xf numFmtId="0" fontId="7" fillId="6" borderId="4" xfId="0" applyFont="1" applyFill="1" applyBorder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0" xfId="0" applyFont="1"/>
    <xf numFmtId="0" fontId="10" fillId="7" borderId="0" xfId="0" applyFont="1" applyFill="1"/>
    <xf numFmtId="0" fontId="13" fillId="3" borderId="8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164" fontId="6" fillId="0" borderId="1" xfId="1" applyNumberFormat="1" applyFont="1" applyBorder="1" applyAlignment="1"/>
    <xf numFmtId="43" fontId="6" fillId="0" borderId="1" xfId="1" applyFont="1" applyBorder="1" applyAlignment="1"/>
    <xf numFmtId="0" fontId="8" fillId="0" borderId="0" xfId="0" applyFont="1"/>
    <xf numFmtId="0" fontId="10" fillId="0" borderId="0" xfId="0" applyFont="1" applyAlignment="1">
      <alignment horizontal="center"/>
    </xf>
    <xf numFmtId="43" fontId="10" fillId="0" borderId="0" xfId="1" applyFont="1"/>
    <xf numFmtId="0" fontId="7" fillId="10" borderId="8" xfId="0" applyFont="1" applyFill="1" applyBorder="1" applyAlignment="1">
      <alignment horizontal="center"/>
    </xf>
    <xf numFmtId="0" fontId="7" fillId="10" borderId="8" xfId="0" applyFont="1" applyFill="1" applyBorder="1"/>
    <xf numFmtId="164" fontId="7" fillId="10" borderId="8" xfId="1" applyNumberFormat="1" applyFont="1" applyFill="1" applyBorder="1"/>
    <xf numFmtId="0" fontId="7" fillId="10" borderId="11" xfId="0" applyFont="1" applyFill="1" applyBorder="1" applyAlignment="1">
      <alignment horizontal="center"/>
    </xf>
    <xf numFmtId="0" fontId="7" fillId="10" borderId="11" xfId="0" applyFont="1" applyFill="1" applyBorder="1"/>
    <xf numFmtId="164" fontId="7" fillId="10" borderId="11" xfId="1" applyNumberFormat="1" applyFont="1" applyFill="1" applyBorder="1"/>
    <xf numFmtId="0" fontId="7" fillId="10" borderId="4" xfId="0" applyFont="1" applyFill="1" applyBorder="1" applyAlignment="1">
      <alignment horizontal="center"/>
    </xf>
    <xf numFmtId="0" fontId="7" fillId="10" borderId="4" xfId="0" applyFont="1" applyFill="1" applyBorder="1"/>
    <xf numFmtId="164" fontId="7" fillId="10" borderId="4" xfId="1" applyNumberFormat="1" applyFont="1" applyFill="1" applyBorder="1"/>
    <xf numFmtId="0" fontId="13" fillId="10" borderId="4" xfId="0" applyFont="1" applyFill="1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43" fontId="13" fillId="8" borderId="8" xfId="1" applyFont="1" applyFill="1" applyBorder="1" applyAlignment="1"/>
    <xf numFmtId="164" fontId="7" fillId="10" borderId="11" xfId="1" applyNumberFormat="1" applyFont="1" applyFill="1" applyBorder="1" applyAlignment="1">
      <alignment horizontal="center"/>
    </xf>
    <xf numFmtId="164" fontId="7" fillId="9" borderId="11" xfId="1" applyNumberFormat="1" applyFont="1" applyFill="1" applyBorder="1" applyAlignment="1">
      <alignment horizontal="center"/>
    </xf>
    <xf numFmtId="164" fontId="7" fillId="4" borderId="11" xfId="1" applyNumberFormat="1" applyFont="1" applyFill="1" applyBorder="1" applyAlignment="1">
      <alignment horizontal="center"/>
    </xf>
    <xf numFmtId="164" fontId="7" fillId="5" borderId="11" xfId="1" applyNumberFormat="1" applyFont="1" applyFill="1" applyBorder="1" applyAlignment="1">
      <alignment horizontal="center"/>
    </xf>
    <xf numFmtId="164" fontId="7" fillId="6" borderId="11" xfId="1" applyNumberFormat="1" applyFont="1" applyFill="1" applyBorder="1" applyAlignment="1">
      <alignment horizontal="center"/>
    </xf>
    <xf numFmtId="43" fontId="7" fillId="4" borderId="11" xfId="1" applyNumberFormat="1" applyFont="1" applyFill="1" applyBorder="1"/>
    <xf numFmtId="43" fontId="7" fillId="9" borderId="11" xfId="1" applyNumberFormat="1" applyFont="1" applyFill="1" applyBorder="1"/>
    <xf numFmtId="2" fontId="7" fillId="5" borderId="11" xfId="1" applyNumberFormat="1" applyFont="1" applyFill="1" applyBorder="1"/>
    <xf numFmtId="43" fontId="7" fillId="6" borderId="11" xfId="1" applyNumberFormat="1" applyFont="1" applyFill="1" applyBorder="1"/>
    <xf numFmtId="164" fontId="7" fillId="8" borderId="4" xfId="1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/>
    </xf>
    <xf numFmtId="164" fontId="7" fillId="9" borderId="4" xfId="1" applyNumberFormat="1" applyFont="1" applyFill="1" applyBorder="1"/>
    <xf numFmtId="164" fontId="7" fillId="4" borderId="4" xfId="1" applyNumberFormat="1" applyFont="1" applyFill="1" applyBorder="1"/>
    <xf numFmtId="43" fontId="7" fillId="10" borderId="11" xfId="1" applyNumberFormat="1" applyFont="1" applyFill="1" applyBorder="1"/>
    <xf numFmtId="0" fontId="13" fillId="3" borderId="11" xfId="0" applyFont="1" applyFill="1" applyBorder="1" applyAlignment="1">
      <alignment horizontal="center"/>
    </xf>
    <xf numFmtId="43" fontId="10" fillId="7" borderId="0" xfId="0" applyNumberFormat="1" applyFont="1" applyFill="1"/>
    <xf numFmtId="43" fontId="7" fillId="8" borderId="11" xfId="1" applyNumberFormat="1" applyFont="1" applyFill="1" applyBorder="1" applyAlignment="1">
      <alignment horizontal="center" vertical="center"/>
    </xf>
    <xf numFmtId="2" fontId="13" fillId="3" borderId="12" xfId="0" applyNumberFormat="1" applyFont="1" applyFill="1" applyBorder="1" applyAlignment="1">
      <alignment horizontal="right"/>
    </xf>
    <xf numFmtId="164" fontId="7" fillId="8" borderId="11" xfId="1" applyNumberFormat="1" applyFont="1" applyFill="1" applyBorder="1" applyAlignment="1">
      <alignment horizontal="left" vertical="center"/>
    </xf>
    <xf numFmtId="164" fontId="7" fillId="8" borderId="4" xfId="1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left" vertical="top"/>
    </xf>
    <xf numFmtId="0" fontId="13" fillId="3" borderId="12" xfId="0" applyFont="1" applyFill="1" applyBorder="1" applyAlignment="1">
      <alignment horizontal="right"/>
    </xf>
    <xf numFmtId="43" fontId="6" fillId="0" borderId="1" xfId="1" applyNumberFormat="1" applyFont="1" applyBorder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left" vertical="top" wrapText="1"/>
    </xf>
    <xf numFmtId="0" fontId="7" fillId="9" borderId="11" xfId="0" applyFont="1" applyFill="1" applyBorder="1" applyAlignment="1">
      <alignment horizontal="left" vertical="top" wrapText="1"/>
    </xf>
    <xf numFmtId="0" fontId="7" fillId="9" borderId="4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0" fontId="7" fillId="10" borderId="8" xfId="0" applyFont="1" applyFill="1" applyBorder="1" applyAlignment="1">
      <alignment horizontal="left" vertical="top" wrapText="1"/>
    </xf>
    <xf numFmtId="0" fontId="7" fillId="10" borderId="11" xfId="0" applyFont="1" applyFill="1" applyBorder="1" applyAlignment="1">
      <alignment horizontal="left" vertical="top" wrapText="1"/>
    </xf>
    <xf numFmtId="0" fontId="7" fillId="10" borderId="4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top" wrapText="1"/>
    </xf>
    <xf numFmtId="0" fontId="7" fillId="6" borderId="8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43" fontId="11" fillId="2" borderId="1" xfId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3" fontId="13" fillId="8" borderId="8" xfId="1" applyFont="1" applyFill="1" applyBorder="1" applyAlignment="1">
      <alignment horizontal="center" vertical="top"/>
    </xf>
    <xf numFmtId="43" fontId="13" fillId="8" borderId="11" xfId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9288C991-976A-48BF-9861-68A30A81DE2E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Normal="100" workbookViewId="0">
      <selection activeCell="D30" sqref="D30"/>
    </sheetView>
  </sheetViews>
  <sheetFormatPr defaultColWidth="8.88671875" defaultRowHeight="14.4"/>
  <cols>
    <col min="1" max="1" width="5.88671875" style="1" customWidth="1"/>
    <col min="2" max="2" width="34.44140625" style="1" customWidth="1"/>
    <col min="3" max="3" width="28.109375" style="1" customWidth="1"/>
    <col min="4" max="4" width="12.88671875" style="1" customWidth="1"/>
    <col min="5" max="5" width="9.44140625" style="1" customWidth="1"/>
    <col min="6" max="6" width="10.109375" style="1" customWidth="1"/>
    <col min="7" max="7" width="7.109375" style="1" customWidth="1"/>
    <col min="8" max="8" width="6.6640625" style="1" customWidth="1"/>
    <col min="9" max="9" width="14.44140625" style="3" customWidth="1"/>
    <col min="10" max="10" width="37.6640625" style="3" customWidth="1"/>
    <col min="11" max="16384" width="8.88671875" style="1"/>
  </cols>
  <sheetData>
    <row r="1" spans="1:14" ht="24.9" customHeight="1">
      <c r="A1" s="121" t="s">
        <v>23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4" ht="24.9" customHeight="1">
      <c r="A2" s="122" t="s">
        <v>24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4" ht="24.9" customHeight="1">
      <c r="A3" s="122" t="s">
        <v>60</v>
      </c>
      <c r="B3" s="122"/>
      <c r="C3" s="122"/>
      <c r="D3" s="122"/>
      <c r="E3" s="122"/>
      <c r="F3" s="122"/>
      <c r="G3" s="122"/>
      <c r="H3" s="122"/>
      <c r="I3" s="122"/>
      <c r="J3" s="122"/>
      <c r="N3" s="1" t="s">
        <v>16</v>
      </c>
    </row>
    <row r="4" spans="1:14" ht="24.9" customHeight="1">
      <c r="A4" s="123" t="s">
        <v>35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4" ht="24.9" customHeight="1">
      <c r="A5" s="128" t="s">
        <v>0</v>
      </c>
      <c r="B5" s="127" t="s">
        <v>15</v>
      </c>
      <c r="C5" s="127" t="s">
        <v>1</v>
      </c>
      <c r="D5" s="124" t="s">
        <v>2</v>
      </c>
      <c r="E5" s="125"/>
      <c r="F5" s="125"/>
      <c r="G5" s="125"/>
      <c r="H5" s="126"/>
      <c r="I5" s="127" t="s">
        <v>8</v>
      </c>
      <c r="J5" s="4"/>
    </row>
    <row r="6" spans="1:14" ht="24.9" customHeight="1">
      <c r="A6" s="128"/>
      <c r="B6" s="127"/>
      <c r="C6" s="127"/>
      <c r="D6" s="128" t="s">
        <v>3</v>
      </c>
      <c r="E6" s="127" t="s">
        <v>4</v>
      </c>
      <c r="F6" s="128" t="s">
        <v>5</v>
      </c>
      <c r="G6" s="128" t="s">
        <v>6</v>
      </c>
      <c r="H6" s="128" t="s">
        <v>7</v>
      </c>
      <c r="I6" s="127"/>
      <c r="J6" s="5" t="s">
        <v>19</v>
      </c>
    </row>
    <row r="7" spans="1:14" ht="24.9" customHeight="1">
      <c r="A7" s="128"/>
      <c r="B7" s="127"/>
      <c r="C7" s="127"/>
      <c r="D7" s="128"/>
      <c r="E7" s="127"/>
      <c r="F7" s="128"/>
      <c r="G7" s="128"/>
      <c r="H7" s="128"/>
      <c r="I7" s="127"/>
      <c r="J7" s="6"/>
    </row>
    <row r="8" spans="1:14" ht="24.9" customHeight="1">
      <c r="A8" s="7">
        <v>1</v>
      </c>
      <c r="B8" s="8" t="s">
        <v>17</v>
      </c>
      <c r="C8" s="9" t="s">
        <v>34</v>
      </c>
      <c r="D8" s="10">
        <v>1109300</v>
      </c>
      <c r="E8" s="11"/>
      <c r="F8" s="12"/>
      <c r="G8" s="12"/>
      <c r="H8" s="12"/>
      <c r="I8" s="13" t="s">
        <v>28</v>
      </c>
      <c r="J8" s="14" t="s">
        <v>22</v>
      </c>
    </row>
    <row r="9" spans="1:14" ht="24.9" customHeight="1">
      <c r="A9" s="15"/>
      <c r="B9" s="16" t="s">
        <v>30</v>
      </c>
      <c r="C9" s="14" t="s">
        <v>32</v>
      </c>
      <c r="D9" s="17"/>
      <c r="E9" s="18"/>
      <c r="F9" s="19"/>
      <c r="G9" s="19"/>
      <c r="H9" s="19"/>
      <c r="I9" s="20" t="s">
        <v>27</v>
      </c>
      <c r="J9" s="14" t="s">
        <v>20</v>
      </c>
    </row>
    <row r="10" spans="1:14" ht="24.9" customHeight="1">
      <c r="A10" s="21"/>
      <c r="B10" s="22"/>
      <c r="C10" s="14" t="s">
        <v>31</v>
      </c>
      <c r="D10" s="19"/>
      <c r="E10" s="18"/>
      <c r="F10" s="19"/>
      <c r="G10" s="23"/>
      <c r="H10" s="19"/>
      <c r="I10" s="24" t="s">
        <v>29</v>
      </c>
      <c r="J10" s="14" t="s">
        <v>33</v>
      </c>
    </row>
    <row r="11" spans="1:14" ht="24.9" customHeight="1">
      <c r="A11" s="25">
        <v>2</v>
      </c>
      <c r="B11" s="132" t="s">
        <v>38</v>
      </c>
      <c r="C11" s="26" t="s">
        <v>34</v>
      </c>
      <c r="D11" s="27">
        <v>43600</v>
      </c>
      <c r="E11" s="25"/>
      <c r="F11" s="26"/>
      <c r="G11" s="26"/>
      <c r="H11" s="26"/>
      <c r="I11" s="25" t="s">
        <v>28</v>
      </c>
      <c r="J11" s="28" t="s">
        <v>22</v>
      </c>
    </row>
    <row r="12" spans="1:14" ht="24.9" customHeight="1">
      <c r="A12" s="29"/>
      <c r="B12" s="133"/>
      <c r="C12" s="30" t="s">
        <v>39</v>
      </c>
      <c r="D12" s="31"/>
      <c r="E12" s="29"/>
      <c r="F12" s="30"/>
      <c r="G12" s="30"/>
      <c r="H12" s="30"/>
      <c r="I12" s="29" t="s">
        <v>27</v>
      </c>
      <c r="J12" s="32" t="s">
        <v>20</v>
      </c>
    </row>
    <row r="13" spans="1:14" ht="44.25" customHeight="1">
      <c r="A13" s="33"/>
      <c r="B13" s="134"/>
      <c r="C13" s="34"/>
      <c r="D13" s="35"/>
      <c r="E13" s="34"/>
      <c r="F13" s="34"/>
      <c r="G13" s="34"/>
      <c r="H13" s="34"/>
      <c r="I13" s="116" t="s">
        <v>29</v>
      </c>
      <c r="J13" s="117" t="s">
        <v>33</v>
      </c>
    </row>
    <row r="14" spans="1:14" ht="24.9" customHeight="1">
      <c r="A14" s="84">
        <v>3</v>
      </c>
      <c r="B14" s="135" t="s">
        <v>43</v>
      </c>
      <c r="C14" s="135" t="s">
        <v>42</v>
      </c>
      <c r="D14" s="86">
        <v>51700</v>
      </c>
      <c r="E14" s="84"/>
      <c r="F14" s="85"/>
      <c r="G14" s="85"/>
      <c r="H14" s="85"/>
      <c r="I14" s="84" t="s">
        <v>28</v>
      </c>
      <c r="J14" s="135" t="s">
        <v>41</v>
      </c>
    </row>
    <row r="15" spans="1:14" ht="24.9" customHeight="1">
      <c r="A15" s="87"/>
      <c r="B15" s="136"/>
      <c r="C15" s="136"/>
      <c r="D15" s="89"/>
      <c r="E15" s="87"/>
      <c r="F15" s="88"/>
      <c r="G15" s="88"/>
      <c r="H15" s="88"/>
      <c r="I15" s="87" t="s">
        <v>27</v>
      </c>
      <c r="J15" s="136"/>
    </row>
    <row r="16" spans="1:14" ht="24.9" customHeight="1">
      <c r="A16" s="90"/>
      <c r="B16" s="137"/>
      <c r="C16" s="137"/>
      <c r="D16" s="92"/>
      <c r="E16" s="91"/>
      <c r="F16" s="91"/>
      <c r="G16" s="91"/>
      <c r="H16" s="91"/>
      <c r="I16" s="90" t="s">
        <v>29</v>
      </c>
      <c r="J16" s="137"/>
    </row>
    <row r="17" spans="1:10" ht="24.9" customHeight="1">
      <c r="A17" s="36">
        <v>4</v>
      </c>
      <c r="B17" s="129" t="s">
        <v>64</v>
      </c>
      <c r="C17" s="129" t="s">
        <v>40</v>
      </c>
      <c r="D17" s="38">
        <v>15000</v>
      </c>
      <c r="E17" s="37"/>
      <c r="F17" s="37"/>
      <c r="G17" s="37"/>
      <c r="H17" s="37"/>
      <c r="I17" s="36" t="s">
        <v>28</v>
      </c>
      <c r="J17" s="129" t="s">
        <v>73</v>
      </c>
    </row>
    <row r="18" spans="1:10" ht="24.9" customHeight="1">
      <c r="A18" s="36"/>
      <c r="B18" s="130"/>
      <c r="C18" s="130"/>
      <c r="D18" s="38"/>
      <c r="E18" s="37"/>
      <c r="F18" s="37"/>
      <c r="G18" s="37"/>
      <c r="H18" s="37"/>
      <c r="I18" s="36" t="s">
        <v>27</v>
      </c>
      <c r="J18" s="130"/>
    </row>
    <row r="19" spans="1:10" ht="24.9" customHeight="1">
      <c r="A19" s="36"/>
      <c r="B19" s="130"/>
      <c r="C19" s="130"/>
      <c r="D19" s="38"/>
      <c r="E19" s="37"/>
      <c r="F19" s="37"/>
      <c r="G19" s="37"/>
      <c r="H19" s="37"/>
      <c r="I19" s="36" t="s">
        <v>29</v>
      </c>
      <c r="J19" s="130"/>
    </row>
    <row r="20" spans="1:10" ht="39" customHeight="1">
      <c r="A20" s="36"/>
      <c r="B20" s="131"/>
      <c r="C20" s="131"/>
      <c r="D20" s="38"/>
      <c r="E20" s="37"/>
      <c r="F20" s="37"/>
      <c r="G20" s="37"/>
      <c r="H20" s="37"/>
      <c r="I20" s="36"/>
      <c r="J20" s="131"/>
    </row>
    <row r="21" spans="1:10" ht="24.9" customHeight="1">
      <c r="A21" s="39">
        <v>5</v>
      </c>
      <c r="B21" s="40" t="s">
        <v>18</v>
      </c>
      <c r="C21" s="40" t="s">
        <v>72</v>
      </c>
      <c r="D21" s="41">
        <v>19900</v>
      </c>
      <c r="E21" s="39"/>
      <c r="F21" s="40"/>
      <c r="G21" s="40"/>
      <c r="H21" s="40"/>
      <c r="I21" s="39" t="s">
        <v>44</v>
      </c>
      <c r="J21" s="42" t="s">
        <v>45</v>
      </c>
    </row>
    <row r="22" spans="1:10" ht="24.9" customHeight="1">
      <c r="A22" s="43"/>
      <c r="B22" s="44" t="s">
        <v>69</v>
      </c>
      <c r="C22" s="44" t="s">
        <v>71</v>
      </c>
      <c r="D22" s="45"/>
      <c r="E22" s="44"/>
      <c r="F22" s="44"/>
      <c r="G22" s="44"/>
      <c r="H22" s="44"/>
      <c r="I22" s="43"/>
      <c r="J22" s="138" t="s">
        <v>50</v>
      </c>
    </row>
    <row r="23" spans="1:10" ht="24.9" customHeight="1">
      <c r="A23" s="43"/>
      <c r="B23" s="46" t="s">
        <v>68</v>
      </c>
      <c r="C23" s="44"/>
      <c r="D23" s="45"/>
      <c r="E23" s="44"/>
      <c r="F23" s="46"/>
      <c r="G23" s="44"/>
      <c r="H23" s="44"/>
      <c r="I23" s="43"/>
      <c r="J23" s="139"/>
    </row>
    <row r="24" spans="1:10" ht="24.9" customHeight="1">
      <c r="A24" s="47">
        <v>6</v>
      </c>
      <c r="B24" s="140" t="s">
        <v>53</v>
      </c>
      <c r="C24" s="48" t="s">
        <v>21</v>
      </c>
      <c r="D24" s="49">
        <v>48550</v>
      </c>
      <c r="E24" s="47"/>
      <c r="F24" s="48"/>
      <c r="G24" s="48"/>
      <c r="H24" s="48"/>
      <c r="I24" s="47" t="s">
        <v>28</v>
      </c>
      <c r="J24" s="50" t="s">
        <v>48</v>
      </c>
    </row>
    <row r="25" spans="1:10" ht="24.9" customHeight="1">
      <c r="A25" s="51"/>
      <c r="B25" s="141"/>
      <c r="C25" s="52" t="s">
        <v>46</v>
      </c>
      <c r="D25" s="53"/>
      <c r="E25" s="52"/>
      <c r="F25" s="52"/>
      <c r="G25" s="52"/>
      <c r="H25" s="52"/>
      <c r="I25" s="51" t="s">
        <v>27</v>
      </c>
      <c r="J25" s="54" t="s">
        <v>49</v>
      </c>
    </row>
    <row r="26" spans="1:10" ht="24.9" customHeight="1">
      <c r="A26" s="51"/>
      <c r="B26" s="142"/>
      <c r="C26" s="52" t="s">
        <v>47</v>
      </c>
      <c r="D26" s="55"/>
      <c r="E26" s="56"/>
      <c r="F26" s="52"/>
      <c r="G26" s="52"/>
      <c r="H26" s="52"/>
      <c r="I26" s="51" t="s">
        <v>29</v>
      </c>
      <c r="J26" s="54" t="s">
        <v>74</v>
      </c>
    </row>
    <row r="27" spans="1:10" ht="24.9" customHeight="1">
      <c r="A27" s="57">
        <v>7</v>
      </c>
      <c r="B27" s="143" t="s">
        <v>54</v>
      </c>
      <c r="C27" s="58" t="s">
        <v>55</v>
      </c>
      <c r="D27" s="59">
        <v>53800</v>
      </c>
      <c r="E27" s="57"/>
      <c r="F27" s="58"/>
      <c r="G27" s="58"/>
      <c r="H27" s="58"/>
      <c r="I27" s="57" t="s">
        <v>51</v>
      </c>
      <c r="J27" s="60" t="s">
        <v>52</v>
      </c>
    </row>
    <row r="28" spans="1:10" ht="24.9" customHeight="1">
      <c r="A28" s="61"/>
      <c r="B28" s="144"/>
      <c r="C28" s="62" t="s">
        <v>56</v>
      </c>
      <c r="D28" s="63"/>
      <c r="E28" s="62"/>
      <c r="F28" s="62"/>
      <c r="G28" s="62"/>
      <c r="H28" s="62"/>
      <c r="I28" s="61"/>
      <c r="J28" s="64" t="s">
        <v>74</v>
      </c>
    </row>
    <row r="29" spans="1:10" ht="24.9" customHeight="1">
      <c r="A29" s="65"/>
      <c r="B29" s="145"/>
      <c r="C29" s="62" t="s">
        <v>57</v>
      </c>
      <c r="D29" s="66"/>
      <c r="E29" s="67"/>
      <c r="F29" s="62"/>
      <c r="G29" s="62"/>
      <c r="H29" s="62"/>
      <c r="I29" s="61"/>
      <c r="J29" s="64"/>
    </row>
    <row r="30" spans="1:10" s="2" customFormat="1" ht="24.9" customHeight="1">
      <c r="A30" s="68" t="s">
        <v>9</v>
      </c>
      <c r="B30" s="69"/>
      <c r="C30" s="70"/>
      <c r="D30" s="71">
        <f>SUM(D8:D29)</f>
        <v>1341850</v>
      </c>
      <c r="E30" s="70"/>
      <c r="F30" s="70"/>
      <c r="G30" s="70"/>
      <c r="H30" s="70"/>
      <c r="I30" s="72"/>
      <c r="J30" s="73"/>
    </row>
    <row r="31" spans="1:10" ht="21">
      <c r="A31" s="120"/>
      <c r="B31" s="120"/>
      <c r="C31" s="120"/>
      <c r="D31" s="120"/>
      <c r="E31" s="120"/>
      <c r="F31" s="120"/>
      <c r="G31" s="120"/>
      <c r="H31" s="120"/>
      <c r="I31" s="120"/>
      <c r="J31" s="120"/>
    </row>
  </sheetData>
  <mergeCells count="25">
    <mergeCell ref="J22:J23"/>
    <mergeCell ref="B24:B26"/>
    <mergeCell ref="B27:B29"/>
    <mergeCell ref="C17:C20"/>
    <mergeCell ref="J17:J20"/>
    <mergeCell ref="B11:B13"/>
    <mergeCell ref="B14:B16"/>
    <mergeCell ref="C14:C16"/>
    <mergeCell ref="J14:J16"/>
    <mergeCell ref="A31:J31"/>
    <mergeCell ref="A1:J1"/>
    <mergeCell ref="A3:J3"/>
    <mergeCell ref="A4:J4"/>
    <mergeCell ref="D5:H5"/>
    <mergeCell ref="I5:I7"/>
    <mergeCell ref="B5:B7"/>
    <mergeCell ref="A5:A7"/>
    <mergeCell ref="C5:C7"/>
    <mergeCell ref="D6:D7"/>
    <mergeCell ref="E6:E7"/>
    <mergeCell ref="F6:F7"/>
    <mergeCell ref="G6:G7"/>
    <mergeCell ref="H6:H7"/>
    <mergeCell ref="A2:J2"/>
    <mergeCell ref="B17:B20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62" orientation="landscape" horizontalDpi="4294967293" r:id="rId1"/>
  <rowBreaks count="1" manualBreakCount="1">
    <brk id="3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67AC-0A13-445E-A1F4-3F9EB2C31AEC}">
  <sheetPr>
    <pageSetUpPr fitToPage="1"/>
  </sheetPr>
  <dimension ref="A1:I32"/>
  <sheetViews>
    <sheetView topLeftCell="A19" workbookViewId="0">
      <selection activeCell="D29" sqref="D29"/>
    </sheetView>
  </sheetViews>
  <sheetFormatPr defaultColWidth="8.88671875" defaultRowHeight="15.6"/>
  <cols>
    <col min="1" max="1" width="5.88671875" style="74" customWidth="1"/>
    <col min="2" max="2" width="35.5546875" style="74" customWidth="1"/>
    <col min="3" max="3" width="25.88671875" style="82" customWidth="1"/>
    <col min="4" max="4" width="16.44140625" style="74" customWidth="1"/>
    <col min="5" max="5" width="16.88671875" style="74" customWidth="1"/>
    <col min="6" max="6" width="12.88671875" style="83" customWidth="1"/>
    <col min="7" max="7" width="34.5546875" style="74" customWidth="1"/>
    <col min="8" max="16384" width="8.88671875" style="74"/>
  </cols>
  <sheetData>
    <row r="1" spans="1:9" ht="24.9" customHeight="1">
      <c r="A1" s="146" t="s">
        <v>25</v>
      </c>
      <c r="B1" s="146"/>
      <c r="C1" s="146"/>
      <c r="D1" s="146"/>
      <c r="E1" s="146"/>
      <c r="F1" s="146"/>
      <c r="G1" s="146"/>
    </row>
    <row r="2" spans="1:9" ht="24.9" customHeight="1">
      <c r="A2" s="151" t="s">
        <v>26</v>
      </c>
      <c r="B2" s="151"/>
      <c r="C2" s="151"/>
      <c r="D2" s="151"/>
      <c r="E2" s="151"/>
      <c r="F2" s="151"/>
      <c r="G2" s="151"/>
    </row>
    <row r="3" spans="1:9" ht="24.9" customHeight="1">
      <c r="A3" s="151" t="s">
        <v>60</v>
      </c>
      <c r="B3" s="151"/>
      <c r="C3" s="151"/>
      <c r="D3" s="151"/>
      <c r="E3" s="151"/>
      <c r="F3" s="151"/>
      <c r="G3" s="151"/>
    </row>
    <row r="4" spans="1:9" ht="24.9" customHeight="1">
      <c r="A4" s="152" t="s">
        <v>37</v>
      </c>
      <c r="B4" s="152"/>
      <c r="C4" s="152"/>
      <c r="D4" s="152"/>
      <c r="E4" s="152"/>
      <c r="F4" s="152"/>
      <c r="G4" s="152"/>
    </row>
    <row r="5" spans="1:9" ht="24.9" customHeight="1">
      <c r="A5" s="147" t="s">
        <v>0</v>
      </c>
      <c r="B5" s="147" t="s">
        <v>15</v>
      </c>
      <c r="C5" s="149" t="s">
        <v>10</v>
      </c>
      <c r="D5" s="147" t="s">
        <v>11</v>
      </c>
      <c r="E5" s="147" t="s">
        <v>12</v>
      </c>
      <c r="F5" s="153" t="s">
        <v>13</v>
      </c>
      <c r="G5" s="154" t="s">
        <v>14</v>
      </c>
    </row>
    <row r="6" spans="1:9" ht="24.9" customHeight="1">
      <c r="A6" s="148"/>
      <c r="B6" s="148"/>
      <c r="C6" s="150"/>
      <c r="D6" s="148"/>
      <c r="E6" s="148"/>
      <c r="F6" s="153"/>
      <c r="G6" s="155"/>
    </row>
    <row r="7" spans="1:9" ht="24.9" customHeight="1">
      <c r="A7" s="7">
        <v>1</v>
      </c>
      <c r="B7" s="8" t="s">
        <v>17</v>
      </c>
      <c r="C7" s="156" t="s">
        <v>36</v>
      </c>
      <c r="D7" s="10">
        <v>1109300</v>
      </c>
      <c r="E7" s="112">
        <v>829985.21</v>
      </c>
      <c r="F7" s="112">
        <v>74.819999999999993</v>
      </c>
      <c r="G7" s="95" t="s">
        <v>61</v>
      </c>
    </row>
    <row r="8" spans="1:9" s="75" customFormat="1" ht="24.9" customHeight="1">
      <c r="A8" s="15"/>
      <c r="B8" s="16" t="s">
        <v>30</v>
      </c>
      <c r="C8" s="157"/>
      <c r="D8" s="17"/>
      <c r="E8" s="17"/>
      <c r="F8" s="17"/>
      <c r="G8" s="114" t="s">
        <v>62</v>
      </c>
    </row>
    <row r="9" spans="1:9" s="75" customFormat="1" ht="24.9" customHeight="1">
      <c r="A9" s="21"/>
      <c r="B9" s="22"/>
      <c r="C9" s="157"/>
      <c r="D9" s="19"/>
      <c r="E9" s="105"/>
      <c r="F9" s="105"/>
      <c r="G9" s="115" t="s">
        <v>63</v>
      </c>
      <c r="I9" s="111"/>
    </row>
    <row r="10" spans="1:9" s="75" customFormat="1" ht="24.9" customHeight="1">
      <c r="A10" s="25">
        <v>2</v>
      </c>
      <c r="B10" s="132" t="s">
        <v>65</v>
      </c>
      <c r="C10" s="76" t="s">
        <v>36</v>
      </c>
      <c r="D10" s="27">
        <v>43600</v>
      </c>
      <c r="E10" s="118">
        <v>38466.449999999997</v>
      </c>
      <c r="F10" s="113">
        <v>88.22</v>
      </c>
      <c r="G10" s="76" t="s">
        <v>59</v>
      </c>
    </row>
    <row r="11" spans="1:9" s="75" customFormat="1" ht="24.9" customHeight="1">
      <c r="A11" s="29"/>
      <c r="B11" s="133"/>
      <c r="C11" s="77"/>
      <c r="D11" s="31"/>
      <c r="E11" s="77"/>
      <c r="F11" s="77"/>
      <c r="G11" s="110"/>
    </row>
    <row r="12" spans="1:9" s="75" customFormat="1" ht="42.75" customHeight="1">
      <c r="A12" s="33"/>
      <c r="B12" s="134"/>
      <c r="C12" s="78"/>
      <c r="D12" s="35"/>
      <c r="E12" s="106"/>
      <c r="F12" s="106"/>
      <c r="G12" s="78"/>
    </row>
    <row r="13" spans="1:9" s="75" customFormat="1" ht="24.9" customHeight="1">
      <c r="A13" s="84">
        <v>3</v>
      </c>
      <c r="B13" s="135" t="s">
        <v>66</v>
      </c>
      <c r="C13" s="89" t="s">
        <v>36</v>
      </c>
      <c r="D13" s="86">
        <v>51700</v>
      </c>
      <c r="E13" s="109">
        <v>39200</v>
      </c>
      <c r="F13" s="109">
        <v>75.819999999999993</v>
      </c>
      <c r="G13" s="96" t="s">
        <v>59</v>
      </c>
    </row>
    <row r="14" spans="1:9" s="75" customFormat="1" ht="24.9" customHeight="1">
      <c r="A14" s="87"/>
      <c r="B14" s="136"/>
      <c r="C14" s="94"/>
      <c r="D14" s="89"/>
      <c r="E14" s="89"/>
      <c r="F14" s="89"/>
      <c r="G14" s="89"/>
    </row>
    <row r="15" spans="1:9" s="75" customFormat="1" ht="24.9" customHeight="1">
      <c r="A15" s="90"/>
      <c r="B15" s="137"/>
      <c r="C15" s="93"/>
      <c r="D15" s="92"/>
      <c r="E15" s="92"/>
      <c r="F15" s="92"/>
      <c r="G15" s="92"/>
    </row>
    <row r="16" spans="1:9" s="75" customFormat="1" ht="24.9" customHeight="1">
      <c r="A16" s="36">
        <v>4</v>
      </c>
      <c r="B16" s="129" t="s">
        <v>67</v>
      </c>
      <c r="C16" s="38" t="s">
        <v>58</v>
      </c>
      <c r="D16" s="38">
        <v>15000</v>
      </c>
      <c r="E16" s="102">
        <v>15000</v>
      </c>
      <c r="F16" s="102">
        <v>100</v>
      </c>
      <c r="G16" s="97" t="s">
        <v>59</v>
      </c>
    </row>
    <row r="17" spans="1:7" ht="24.9" customHeight="1">
      <c r="A17" s="36"/>
      <c r="B17" s="130"/>
      <c r="C17" s="38"/>
      <c r="D17" s="38"/>
      <c r="E17" s="38"/>
      <c r="F17" s="38"/>
      <c r="G17" s="38"/>
    </row>
    <row r="18" spans="1:7" ht="24.9" customHeight="1">
      <c r="A18" s="36"/>
      <c r="B18" s="130"/>
      <c r="C18" s="38"/>
      <c r="D18" s="38"/>
      <c r="E18" s="38"/>
      <c r="F18" s="38"/>
      <c r="G18" s="38"/>
    </row>
    <row r="19" spans="1:7" ht="43.5" customHeight="1">
      <c r="A19" s="36"/>
      <c r="B19" s="131"/>
      <c r="C19" s="107"/>
      <c r="D19" s="107"/>
      <c r="E19" s="107"/>
      <c r="F19" s="107"/>
      <c r="G19" s="107"/>
    </row>
    <row r="20" spans="1:7" ht="24.9" customHeight="1">
      <c r="A20" s="39">
        <v>5</v>
      </c>
      <c r="B20" s="40" t="s">
        <v>18</v>
      </c>
      <c r="C20" s="45" t="s">
        <v>58</v>
      </c>
      <c r="D20" s="45">
        <v>19900</v>
      </c>
      <c r="E20" s="101">
        <v>19900</v>
      </c>
      <c r="F20" s="101">
        <v>100</v>
      </c>
      <c r="G20" s="98" t="s">
        <v>59</v>
      </c>
    </row>
    <row r="21" spans="1:7" ht="24.9" customHeight="1">
      <c r="A21" s="43"/>
      <c r="B21" s="44" t="s">
        <v>69</v>
      </c>
      <c r="C21" s="45"/>
      <c r="D21" s="45"/>
      <c r="E21" s="45"/>
      <c r="F21" s="45"/>
      <c r="G21" s="45"/>
    </row>
    <row r="22" spans="1:7" ht="24.9" customHeight="1">
      <c r="A22" s="43"/>
      <c r="B22" s="46" t="s">
        <v>68</v>
      </c>
      <c r="C22" s="108"/>
      <c r="D22" s="108"/>
      <c r="E22" s="108"/>
      <c r="F22" s="108"/>
      <c r="G22" s="108"/>
    </row>
    <row r="23" spans="1:7" ht="24.9" customHeight="1">
      <c r="A23" s="47">
        <v>6</v>
      </c>
      <c r="B23" s="140" t="s">
        <v>53</v>
      </c>
      <c r="C23" s="53" t="s">
        <v>36</v>
      </c>
      <c r="D23" s="53">
        <v>48550</v>
      </c>
      <c r="E23" s="53">
        <v>0</v>
      </c>
      <c r="F23" s="103">
        <v>0</v>
      </c>
      <c r="G23" s="99" t="s">
        <v>70</v>
      </c>
    </row>
    <row r="24" spans="1:7" ht="24.9" customHeight="1">
      <c r="A24" s="51"/>
      <c r="B24" s="141"/>
      <c r="C24" s="53"/>
      <c r="D24" s="53"/>
      <c r="E24" s="53"/>
      <c r="F24" s="53"/>
      <c r="G24" s="53"/>
    </row>
    <row r="25" spans="1:7" ht="24.9" customHeight="1">
      <c r="A25" s="51"/>
      <c r="B25" s="142"/>
      <c r="C25" s="55"/>
      <c r="D25" s="55"/>
      <c r="E25" s="55"/>
      <c r="F25" s="55"/>
      <c r="G25" s="55"/>
    </row>
    <row r="26" spans="1:7" ht="24.9" customHeight="1">
      <c r="A26" s="57">
        <v>7</v>
      </c>
      <c r="B26" s="143" t="s">
        <v>54</v>
      </c>
      <c r="C26" s="63" t="s">
        <v>36</v>
      </c>
      <c r="D26" s="63">
        <v>53800</v>
      </c>
      <c r="E26" s="104">
        <v>28000</v>
      </c>
      <c r="F26" s="104">
        <v>52.04</v>
      </c>
      <c r="G26" s="100" t="s">
        <v>59</v>
      </c>
    </row>
    <row r="27" spans="1:7" ht="24.9" customHeight="1">
      <c r="A27" s="61"/>
      <c r="B27" s="144"/>
      <c r="C27" s="63"/>
      <c r="D27" s="63"/>
      <c r="E27" s="63"/>
      <c r="F27" s="63"/>
      <c r="G27" s="63"/>
    </row>
    <row r="28" spans="1:7" ht="24.9" customHeight="1">
      <c r="A28" s="65"/>
      <c r="B28" s="145"/>
      <c r="C28" s="66"/>
      <c r="D28" s="66"/>
      <c r="E28" s="66"/>
      <c r="F28" s="66"/>
      <c r="G28" s="66"/>
    </row>
    <row r="29" spans="1:7" s="81" customFormat="1" ht="24.9" customHeight="1">
      <c r="A29" s="68"/>
      <c r="B29" s="69"/>
      <c r="C29" s="68" t="s">
        <v>9</v>
      </c>
      <c r="D29" s="79">
        <f>SUM(D7:D28)</f>
        <v>1341850</v>
      </c>
      <c r="E29" s="119">
        <f>SUM(E7:E28)</f>
        <v>970551.65999999992</v>
      </c>
      <c r="F29" s="80">
        <f>E29*100/D29</f>
        <v>72.329370645005014</v>
      </c>
      <c r="G29" s="80"/>
    </row>
    <row r="30" spans="1:7" ht="14.25" customHeight="1"/>
    <row r="31" spans="1:7" ht="14.25" customHeight="1"/>
    <row r="32" spans="1:7" ht="14.25" customHeight="1"/>
  </sheetData>
  <mergeCells count="17">
    <mergeCell ref="C7:C9"/>
    <mergeCell ref="A1:G1"/>
    <mergeCell ref="D5:D6"/>
    <mergeCell ref="C5:C6"/>
    <mergeCell ref="A3:G3"/>
    <mergeCell ref="A4:G4"/>
    <mergeCell ref="A5:A6"/>
    <mergeCell ref="B5:B6"/>
    <mergeCell ref="E5:E6"/>
    <mergeCell ref="F5:F6"/>
    <mergeCell ref="G5:G6"/>
    <mergeCell ref="A2:G2"/>
    <mergeCell ref="B10:B12"/>
    <mergeCell ref="B13:B15"/>
    <mergeCell ref="B16:B19"/>
    <mergeCell ref="B23:B25"/>
    <mergeCell ref="B26:B28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แผนการใช้จ่าย</vt:lpstr>
      <vt:lpstr>รายงานผลการใช่จ่าย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2025-04-11T10:02:11Z</cp:lastPrinted>
  <dcterms:created xsi:type="dcterms:W3CDTF">2024-01-10T07:59:11Z</dcterms:created>
  <dcterms:modified xsi:type="dcterms:W3CDTF">2025-04-11T10:07:22Z</dcterms:modified>
</cp:coreProperties>
</file>