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175B9B76-A96A-4A16-9274-A27F0471E410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G15" i="1"/>
  <c r="C17" i="1" l="1"/>
  <c r="B17" i="1"/>
  <c r="B10" i="1"/>
  <c r="C10" i="1"/>
  <c r="D8" i="1"/>
  <c r="D9" i="1" s="1"/>
  <c r="D17" i="1" l="1"/>
</calcChain>
</file>

<file path=xl/sharedStrings.xml><?xml version="1.0" encoding="utf-8"?>
<sst xmlns="http://schemas.openxmlformats.org/spreadsheetml/2006/main" count="34" uniqueCount="22">
  <si>
    <t>รายการ</t>
  </si>
  <si>
    <t>จัดสรร</t>
  </si>
  <si>
    <t>เบิกจ่าย</t>
  </si>
  <si>
    <t>รวมเงิน</t>
  </si>
  <si>
    <t>สถานีตำรวจภูธรลำทับ</t>
  </si>
  <si>
    <t>คงเหลือ</t>
  </si>
  <si>
    <t>รับจัดสรร จาก ตร.</t>
  </si>
  <si>
    <t xml:space="preserve">รวมจำนวนคดีที่ใช้เงินกองทุน 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</si>
  <si>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</si>
  <si>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ไตรมาสที่ 4 (ต.ค.-ธ.ค.67)</t>
  </si>
  <si>
    <t>ไตรมาสที่ 1(ม.ค.- มี.ค.68)</t>
  </si>
  <si>
    <t>ไตรมาสที่ 2 (เม.ย.- มิ.ย.68)</t>
  </si>
  <si>
    <t>ไตรมาสที่ 3 (ก.ค.- ก.ย.68)</t>
  </si>
  <si>
    <t>ยอดคงเหลือยกมาจากไตรมาส1</t>
  </si>
  <si>
    <t>ไม่มีการเบิกจ่ายเงิน</t>
  </si>
  <si>
    <t>ข้อมูล ณ วันที่ 1 เมษายน 2568</t>
  </si>
  <si>
    <t>จ่ายค่าตอบแทนผู้ให้ข้อมูลข่าวสาร</t>
  </si>
  <si>
    <t>7 คดี</t>
  </si>
  <si>
    <t xml:space="preserve">ไตรมาสที่ 4 พ.ศ.2567 และ ไตรมาสที่ 1 พ.ศ.2568 </t>
  </si>
  <si>
    <t>ยอดคงเหลือยกมาจากไตรมาส 3/67</t>
  </si>
  <si>
    <t>ยอดคงเหลือยกไปไตรมาส 1/68</t>
  </si>
  <si>
    <t>ยอดคงเหลือยกไปไตรมาส 2/68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</si>
</sst>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AngsanaUPC"/>
      <family val="1"/>
      <charset val="222"/>
    </font>
    <font>
      <sz val="11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b/>
      <sz val="14"/>
      <color theme="1"/>
      <name val="AngsanaUPC"/>
      <family val="1"/>
      <charset val="222"/>
    </font>
    <font>
      <b/>
      <sz val="18"/>
      <color theme="1"/>
      <name val="AngsanaUPC"/>
      <family val="1"/>
      <charset val="222"/>
    </font>
    <font>
      <sz val="18"/>
      <color theme="1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43" fontId="2" fillId="2" borderId="2" xfId="1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0" fontId="4" fillId="0" borderId="1" xfId="0" applyFont="1" applyBorder="1"/>
    <xf numFmtId="43" fontId="4" fillId="0" borderId="1" xfId="1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43" fontId="4" fillId="0" borderId="0" xfId="1" applyFont="1"/>
    <xf numFmtId="0" fontId="5" fillId="0" borderId="0" xfId="0" applyFont="1" applyAlignment="1">
      <alignment vertical="center"/>
    </xf>
    <xf numFmtId="43" fontId="3" fillId="0" borderId="0" xfId="1" applyFont="1"/>
    <xf numFmtId="0" fontId="4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3" fontId="4" fillId="0" borderId="5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1" defaultTableStyle="TableStyleMedium2" defaultPivotStyle="PivotStyleLight16">
    <tableStyle name="Invisible" pivot="0" table="0" count="0" xr9:uid="{E7335D35-B935-4B3C-A09D-DB961D7482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zoomScale="110" zoomScaleNormal="110" workbookViewId="0">
      <selection activeCell="B18" sqref="B18:D19"/>
    </sheetView>
  </sheetViews>
  <sheetFormatPr defaultColWidth="9.109375" defaultRowHeight="15.6"/>
  <cols>
    <col min="1" max="1" width="26.109375" style="1" customWidth="1"/>
    <col min="2" max="2" width="12.6640625" style="10" customWidth="1"/>
    <col min="3" max="3" width="13.88671875" style="10" customWidth="1"/>
    <col min="4" max="4" width="12.5546875" style="10" customWidth="1"/>
    <col min="5" max="6" width="12.5546875" style="1" customWidth="1"/>
    <col min="7" max="7" width="12.6640625" style="1" customWidth="1"/>
    <col min="8" max="8" width="10.88671875" style="1" customWidth="1"/>
    <col min="9" max="10" width="10.6640625" style="1" customWidth="1"/>
    <col min="11" max="11" width="10.88671875" style="1" customWidth="1"/>
    <col min="12" max="12" width="10.6640625" style="1" customWidth="1"/>
    <col min="13" max="13" width="11.109375" style="1" customWidth="1"/>
    <col min="14" max="16384" width="9.109375" style="1"/>
  </cols>
  <sheetData>
    <row r="1" spans="1:13" ht="24" customHeight="1">
      <c r="A1" s="33" t="s">
        <v>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2.5" customHeight="1">
      <c r="A2" s="35" t="s">
        <v>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22.5" customHeight="1">
      <c r="A3" s="35" t="s">
        <v>18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24" customHeight="1">
      <c r="A4" s="34" t="s">
        <v>15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ht="27" customHeight="1">
      <c r="A5" s="36" t="s">
        <v>0</v>
      </c>
      <c r="B5" s="37" t="s">
        <v>9</v>
      </c>
      <c r="C5" s="37"/>
      <c r="D5" s="36"/>
      <c r="E5" s="37" t="s">
        <v>10</v>
      </c>
      <c r="F5" s="37"/>
      <c r="G5" s="36"/>
      <c r="H5" s="37" t="s">
        <v>11</v>
      </c>
      <c r="I5" s="37"/>
      <c r="J5" s="36"/>
      <c r="K5" s="36" t="s">
        <v>12</v>
      </c>
      <c r="L5" s="36"/>
      <c r="M5" s="36"/>
    </row>
    <row r="6" spans="1:13" ht="25.5" customHeight="1">
      <c r="A6" s="36"/>
      <c r="B6" s="2" t="s">
        <v>1</v>
      </c>
      <c r="C6" s="2" t="s">
        <v>2</v>
      </c>
      <c r="D6" s="3" t="s">
        <v>5</v>
      </c>
      <c r="E6" s="2" t="s">
        <v>1</v>
      </c>
      <c r="F6" s="2" t="s">
        <v>2</v>
      </c>
      <c r="G6" s="3" t="s">
        <v>5</v>
      </c>
      <c r="H6" s="2" t="s">
        <v>1</v>
      </c>
      <c r="I6" s="2" t="s">
        <v>2</v>
      </c>
      <c r="J6" s="3" t="s">
        <v>5</v>
      </c>
      <c r="K6" s="2" t="s">
        <v>1</v>
      </c>
      <c r="L6" s="2" t="s">
        <v>2</v>
      </c>
      <c r="M6" s="3" t="s">
        <v>5</v>
      </c>
    </row>
    <row r="7" spans="1:13" s="6" customFormat="1" ht="19.8">
      <c r="A7" s="4" t="s">
        <v>19</v>
      </c>
      <c r="B7" s="5">
        <v>0</v>
      </c>
      <c r="C7" s="5">
        <v>0</v>
      </c>
      <c r="D7" s="5">
        <v>365496</v>
      </c>
      <c r="E7" s="4"/>
      <c r="F7" s="4"/>
      <c r="G7" s="4"/>
      <c r="H7" s="4"/>
      <c r="I7" s="4"/>
      <c r="J7" s="4"/>
      <c r="K7" s="4"/>
      <c r="L7" s="4"/>
      <c r="M7" s="4"/>
    </row>
    <row r="8" spans="1:13" s="6" customFormat="1" ht="19.8">
      <c r="A8" s="4" t="s">
        <v>6</v>
      </c>
      <c r="B8" s="5">
        <v>204000</v>
      </c>
      <c r="C8" s="5">
        <v>0</v>
      </c>
      <c r="D8" s="5">
        <f>+D7+B8-C8</f>
        <v>569496</v>
      </c>
      <c r="E8" s="4"/>
      <c r="F8" s="4"/>
      <c r="G8" s="4"/>
      <c r="H8" s="4"/>
      <c r="I8" s="4"/>
      <c r="J8" s="4"/>
      <c r="K8" s="4"/>
      <c r="L8" s="4"/>
      <c r="M8" s="4"/>
    </row>
    <row r="9" spans="1:13" s="6" customFormat="1" ht="19.8">
      <c r="A9" s="4" t="s">
        <v>14</v>
      </c>
      <c r="B9" s="5">
        <v>0</v>
      </c>
      <c r="C9" s="5">
        <v>0</v>
      </c>
      <c r="D9" s="5">
        <f>+D8+B9-C9</f>
        <v>569496</v>
      </c>
      <c r="E9" s="4"/>
      <c r="F9" s="4"/>
      <c r="G9" s="4"/>
      <c r="H9" s="4"/>
      <c r="I9" s="4"/>
      <c r="J9" s="4"/>
      <c r="K9" s="4"/>
      <c r="L9" s="4"/>
      <c r="M9" s="4"/>
    </row>
    <row r="10" spans="1:13" s="6" customFormat="1" ht="21" customHeight="1">
      <c r="A10" s="7" t="s">
        <v>3</v>
      </c>
      <c r="B10" s="5">
        <f>SUM(B7:B9)</f>
        <v>204000</v>
      </c>
      <c r="C10" s="5">
        <f>SUM(C7:C9)</f>
        <v>0</v>
      </c>
      <c r="D10" s="5">
        <v>569496</v>
      </c>
      <c r="E10" s="4"/>
      <c r="F10" s="4"/>
      <c r="G10" s="4"/>
      <c r="H10" s="4"/>
      <c r="I10" s="4"/>
      <c r="J10" s="4"/>
      <c r="K10" s="4"/>
      <c r="L10" s="4"/>
      <c r="M10" s="4"/>
    </row>
    <row r="11" spans="1:13" s="6" customFormat="1" ht="21" customHeight="1">
      <c r="A11" s="12" t="s">
        <v>7</v>
      </c>
      <c r="B11" s="14"/>
      <c r="C11" s="15"/>
      <c r="D11" s="16"/>
      <c r="E11" s="20"/>
      <c r="F11" s="21"/>
      <c r="G11" s="22"/>
      <c r="H11" s="26"/>
      <c r="I11" s="21"/>
      <c r="J11" s="22"/>
      <c r="K11" s="11"/>
      <c r="L11" s="11"/>
      <c r="M11" s="11"/>
    </row>
    <row r="12" spans="1:13" s="6" customFormat="1" ht="18" customHeight="1">
      <c r="A12" s="13"/>
      <c r="B12" s="17"/>
      <c r="C12" s="18"/>
      <c r="D12" s="19"/>
      <c r="E12" s="23"/>
      <c r="F12" s="24"/>
      <c r="G12" s="25"/>
      <c r="H12" s="23"/>
      <c r="I12" s="24"/>
      <c r="J12" s="25"/>
      <c r="K12" s="11"/>
      <c r="L12" s="11"/>
      <c r="M12" s="11"/>
    </row>
    <row r="13" spans="1:13" s="6" customFormat="1" ht="21" customHeight="1">
      <c r="A13" s="4" t="s">
        <v>20</v>
      </c>
      <c r="B13" s="5">
        <v>0</v>
      </c>
      <c r="C13" s="5">
        <v>0</v>
      </c>
      <c r="D13" s="5">
        <v>569496</v>
      </c>
      <c r="E13" s="4"/>
      <c r="F13" s="4"/>
      <c r="G13" s="4"/>
      <c r="H13" s="4"/>
      <c r="I13" s="4"/>
      <c r="J13" s="4"/>
      <c r="K13" s="4"/>
      <c r="L13" s="4"/>
      <c r="M13" s="4"/>
    </row>
    <row r="14" spans="1:13" s="6" customFormat="1" ht="19.8">
      <c r="A14" s="4" t="s">
        <v>13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569496</v>
      </c>
      <c r="H14" s="4"/>
      <c r="I14" s="4"/>
      <c r="J14" s="4"/>
      <c r="K14" s="4"/>
      <c r="L14" s="4"/>
      <c r="M14" s="4"/>
    </row>
    <row r="15" spans="1:13" s="6" customFormat="1" ht="19.8">
      <c r="A15" s="4" t="s">
        <v>6</v>
      </c>
      <c r="B15" s="5">
        <v>0</v>
      </c>
      <c r="C15" s="5">
        <v>0</v>
      </c>
      <c r="D15" s="5">
        <v>0</v>
      </c>
      <c r="E15" s="5">
        <v>210000</v>
      </c>
      <c r="F15" s="5">
        <v>0</v>
      </c>
      <c r="G15" s="5">
        <f>+G14+E15-F15</f>
        <v>779496</v>
      </c>
      <c r="H15" s="4"/>
      <c r="I15" s="4"/>
      <c r="J15" s="4"/>
      <c r="K15" s="4"/>
      <c r="L15" s="4"/>
      <c r="M15" s="4"/>
    </row>
    <row r="16" spans="1:13" s="6" customFormat="1" ht="19.8">
      <c r="A16" s="4" t="s">
        <v>16</v>
      </c>
      <c r="B16" s="5">
        <v>0</v>
      </c>
      <c r="C16" s="5">
        <v>0</v>
      </c>
      <c r="D16" s="5">
        <v>0</v>
      </c>
      <c r="E16" s="5">
        <v>0</v>
      </c>
      <c r="F16" s="5">
        <v>130000</v>
      </c>
      <c r="G16" s="5">
        <f>+G15+E16-F16</f>
        <v>649496</v>
      </c>
      <c r="H16" s="4"/>
      <c r="I16" s="4"/>
      <c r="J16" s="4"/>
      <c r="K16" s="4"/>
      <c r="L16" s="4"/>
      <c r="M16" s="4"/>
    </row>
    <row r="17" spans="1:13" s="6" customFormat="1" ht="21" customHeight="1">
      <c r="A17" s="7" t="s">
        <v>3</v>
      </c>
      <c r="B17" s="5">
        <f>SUM(B14:B16)</f>
        <v>0</v>
      </c>
      <c r="C17" s="5">
        <f>SUM(C14:C16)</f>
        <v>0</v>
      </c>
      <c r="D17" s="5">
        <f>+B17-C17</f>
        <v>0</v>
      </c>
      <c r="E17" s="5">
        <v>210000</v>
      </c>
      <c r="F17" s="5">
        <v>130000</v>
      </c>
      <c r="G17" s="5">
        <v>649496</v>
      </c>
      <c r="H17" s="4"/>
      <c r="I17" s="4"/>
      <c r="J17" s="4"/>
      <c r="K17" s="4"/>
      <c r="L17" s="4"/>
      <c r="M17" s="4"/>
    </row>
    <row r="18" spans="1:13" s="6" customFormat="1" ht="21" customHeight="1">
      <c r="A18" s="12" t="s">
        <v>7</v>
      </c>
      <c r="B18" s="14"/>
      <c r="C18" s="15"/>
      <c r="D18" s="16"/>
      <c r="E18" s="27" t="s">
        <v>17</v>
      </c>
      <c r="F18" s="28"/>
      <c r="G18" s="29"/>
      <c r="H18" s="26"/>
      <c r="I18" s="21"/>
      <c r="J18" s="22"/>
      <c r="K18" s="11"/>
      <c r="L18" s="11"/>
      <c r="M18" s="11"/>
    </row>
    <row r="19" spans="1:13" s="6" customFormat="1" ht="18" customHeight="1">
      <c r="A19" s="13"/>
      <c r="B19" s="17"/>
      <c r="C19" s="18"/>
      <c r="D19" s="19"/>
      <c r="E19" s="30"/>
      <c r="F19" s="31"/>
      <c r="G19" s="32"/>
      <c r="H19" s="23"/>
      <c r="I19" s="24"/>
      <c r="J19" s="25"/>
      <c r="K19" s="11"/>
      <c r="L19" s="11"/>
      <c r="M19" s="11"/>
    </row>
    <row r="20" spans="1:13" s="6" customFormat="1" ht="21" customHeight="1">
      <c r="A20" s="4" t="s">
        <v>21</v>
      </c>
      <c r="B20" s="5">
        <v>0</v>
      </c>
      <c r="C20" s="5">
        <v>0</v>
      </c>
      <c r="D20" s="5">
        <v>0</v>
      </c>
      <c r="E20" s="4"/>
      <c r="F20" s="4"/>
      <c r="G20" s="5">
        <v>649496</v>
      </c>
      <c r="H20" s="4"/>
      <c r="I20" s="4"/>
      <c r="J20" s="4"/>
      <c r="K20" s="4"/>
      <c r="L20" s="4"/>
      <c r="M20" s="4"/>
    </row>
    <row r="21" spans="1:13" s="6" customFormat="1" ht="19.8">
      <c r="B21" s="8"/>
      <c r="C21" s="8"/>
      <c r="D21" s="8"/>
    </row>
    <row r="22" spans="1:13" s="6" customFormat="1" ht="20.399999999999999">
      <c r="A22" s="9"/>
      <c r="B22" s="9"/>
      <c r="C22" s="8"/>
      <c r="D22" s="8"/>
    </row>
    <row r="23" spans="1:13" s="6" customFormat="1" ht="19.8">
      <c r="B23" s="8"/>
      <c r="C23" s="8"/>
      <c r="D23" s="8"/>
    </row>
    <row r="24" spans="1:13" s="6" customFormat="1" ht="19.8">
      <c r="B24" s="8"/>
      <c r="C24" s="8"/>
      <c r="D24" s="8"/>
    </row>
    <row r="25" spans="1:13" s="6" customFormat="1" ht="19.8">
      <c r="C25" s="8"/>
      <c r="D25" s="8"/>
    </row>
    <row r="26" spans="1:13" s="6" customFormat="1" ht="19.8">
      <c r="B26" s="8"/>
      <c r="C26" s="8"/>
      <c r="D26" s="8"/>
    </row>
    <row r="27" spans="1:13" s="6" customFormat="1" ht="19.8">
      <c r="B27" s="8"/>
      <c r="C27" s="8"/>
      <c r="D27" s="8"/>
    </row>
    <row r="28" spans="1:13" s="6" customFormat="1" ht="19.8">
      <c r="B28" s="8"/>
      <c r="C28" s="8"/>
      <c r="D28" s="8"/>
    </row>
    <row r="29" spans="1:13" s="6" customFormat="1" ht="19.8">
      <c r="B29" s="8"/>
      <c r="C29" s="8"/>
      <c r="D29" s="8"/>
    </row>
    <row r="30" spans="1:13" s="6" customFormat="1" ht="19.8">
      <c r="B30" s="8"/>
      <c r="C30" s="8"/>
      <c r="D30" s="8"/>
    </row>
    <row r="31" spans="1:13" s="6" customFormat="1" ht="19.8">
      <c r="B31" s="8"/>
      <c r="C31" s="8"/>
      <c r="D31" s="8"/>
    </row>
    <row r="32" spans="1:13" s="6" customFormat="1" ht="19.8">
      <c r="B32" s="8"/>
      <c r="C32" s="8"/>
      <c r="D32" s="8"/>
    </row>
    <row r="33" spans="2:4" s="6" customFormat="1" ht="19.8">
      <c r="B33" s="8"/>
      <c r="C33" s="8"/>
      <c r="D33" s="8"/>
    </row>
    <row r="34" spans="2:4" s="6" customFormat="1" ht="19.8">
      <c r="B34" s="8"/>
      <c r="C34" s="8"/>
      <c r="D34" s="8"/>
    </row>
    <row r="35" spans="2:4" s="6" customFormat="1" ht="19.8">
      <c r="B35" s="8"/>
      <c r="C35" s="8"/>
      <c r="D35" s="8"/>
    </row>
    <row r="36" spans="2:4" s="6" customFormat="1" ht="19.8">
      <c r="B36" s="8"/>
      <c r="C36" s="8"/>
      <c r="D36" s="8"/>
    </row>
    <row r="37" spans="2:4" s="6" customFormat="1" ht="19.8">
      <c r="B37" s="8"/>
      <c r="C37" s="8"/>
      <c r="D37" s="8"/>
    </row>
  </sheetData>
  <mergeCells count="19">
    <mergeCell ref="A1:M1"/>
    <mergeCell ref="A4:M4"/>
    <mergeCell ref="A2:M2"/>
    <mergeCell ref="A5:A6"/>
    <mergeCell ref="B5:D5"/>
    <mergeCell ref="E5:G5"/>
    <mergeCell ref="H5:J5"/>
    <mergeCell ref="K5:M5"/>
    <mergeCell ref="A3:M3"/>
    <mergeCell ref="A18:A19"/>
    <mergeCell ref="B18:D19"/>
    <mergeCell ref="E18:G19"/>
    <mergeCell ref="H18:J19"/>
    <mergeCell ref="K18:M19"/>
    <mergeCell ref="K11:M12"/>
    <mergeCell ref="A11:A12"/>
    <mergeCell ref="B11:D12"/>
    <mergeCell ref="E11:G12"/>
    <mergeCell ref="H11:J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</cp:lastModifiedBy>
  <cp:lastPrinted>2024-02-08T01:39:58Z</cp:lastPrinted>
  <dcterms:created xsi:type="dcterms:W3CDTF">2024-01-11T02:26:30Z</dcterms:created>
  <dcterms:modified xsi:type="dcterms:W3CDTF">2025-04-17T08:32:47Z</dcterms:modified>
</cp:coreProperties>
</file>